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8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<sst xmlns="http://schemas.openxmlformats.org/spreadsheetml/2006/main" count="26" uniqueCount="21">
  <si>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>Frequency</t>
  </si>
  <si>
    <t>Gate Time</t>
  </si>
  <si>
    <t>Signal Amplitude</t>
  </si>
  <si>
    <t>Slew Rate</t>
  </si>
  <si>
    <t>Trigger Error</t>
  </si>
  <si>
    <t>TimeBase Error</t>
  </si>
  <si>
    <t>Hz</t>
  </si>
  <si>
    <t>Vrms</t>
  </si>
  <si>
    <t>seconds</t>
  </si>
  <si>
    <t>V</t>
  </si>
  <si>
    <t>Equivalent PPM</t>
  </si>
  <si>
    <t>Time Base Accuracy</t>
  </si>
  <si>
    <t>V/s</t>
  </si>
  <si>
    <t>seconds rms</t>
  </si>
  <si>
    <t>En (Input Signal Noise)</t>
  </si>
  <si>
    <t>GTX2220/30 LSD</t>
  </si>
  <si>
    <t>GTX2210 LSD</t>
  </si>
  <si>
    <t>GTX2220/30 Resolution</t>
  </si>
  <si>
    <t>GTX2220/30 Accuracy</t>
  </si>
  <si>
    <t>GTX2210 Resolution</t>
  </si>
  <si>
    <t>GTX2210 Accuracy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</si>
</sst>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E+00"/>
    <numFmt numFmtId="165" formatCode="0.000E+00"/>
    <numFmt numFmtId="166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b/>
      <sz val="12"/>
      <color indexed="6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b/>
      <sz val="12"/>
      <color rgb="FFC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0" fontId="36" fillId="0" borderId="10" xfId="0" applyFont="1" applyBorder="1" applyAlignment="1">
      <alignment/>
    </xf>
    <xf numFmtId="0" fontId="36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1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165" fontId="0" fillId="0" borderId="15" xfId="0" applyNumberFormat="1" applyBorder="1" applyAlignment="1">
      <alignment/>
    </xf>
    <xf numFmtId="165" fontId="0" fillId="0" borderId="12" xfId="0" applyNumberFormat="1" applyBorder="1" applyAlignment="1">
      <alignment/>
    </xf>
    <xf numFmtId="166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0" fontId="37" fillId="0" borderId="17" xfId="0" applyFont="1" applyBorder="1" applyAlignment="1">
      <alignment/>
    </xf>
    <xf numFmtId="166" fontId="37" fillId="0" borderId="18" xfId="0" applyNumberFormat="1" applyFont="1" applyBorder="1" applyAlignment="1">
      <alignment/>
    </xf>
    <xf numFmtId="0" fontId="37" fillId="0" borderId="19" xfId="0" applyFont="1" applyBorder="1" applyAlignment="1">
      <alignment/>
    </xf>
    <xf numFmtId="0" fontId="37" fillId="0" borderId="20" xfId="0" applyFont="1" applyBorder="1" applyAlignment="1">
      <alignment/>
    </xf>
    <xf numFmtId="0" fontId="37" fillId="0" borderId="21" xfId="0" applyFont="1" applyBorder="1" applyAlignment="1">
      <alignment/>
    </xf>
    <xf numFmtId="11" fontId="37" fillId="0" borderId="16" xfId="0" applyNumberFormat="1" applyFont="1" applyBorder="1" applyAlignment="1">
      <alignment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/>
    </xf>
    <xf numFmtId="166" fontId="0" fillId="0" borderId="16" xfId="0" applyNumberFormat="1" applyBorder="1" applyAlignment="1">
      <alignment/>
    </xf>
    <xf numFmtId="0" fontId="37" fillId="0" borderId="11" xfId="0" applyFont="1" applyBorder="1" applyAlignment="1">
      <alignment/>
    </xf>
    <xf numFmtId="166" fontId="37" fillId="0" borderId="15" xfId="0" applyNumberFormat="1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12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C24" sqref="C24"/>
    </sheetView>
  </sheetViews>
  <sheetFormatPr defaultColWidth="9.140625" defaultRowHeight="15"/>
  <cols>
    <col min="1" max="1" width="32.140625" style="0" customWidth="1"/>
    <col min="2" max="2" width="18.28125" style="0" customWidth="1"/>
    <col min="3" max="3" width="15.140625" style="0" customWidth="1"/>
    <col min="4" max="4" width="1.57421875" style="0" customWidth="1"/>
    <col min="5" max="5" width="15.57421875" style="0" customWidth="1"/>
    <col min="6" max="6" width="15.421875" style="0" customWidth="1"/>
    <col min="7" max="7" width="1.421875" style="0" customWidth="1"/>
    <col min="8" max="8" width="16.28125" style="0" customWidth="1"/>
    <col min="9" max="9" width="14.57421875" style="0" customWidth="1"/>
    <col min="10" max="10" width="1.421875" style="0" customWidth="1"/>
    <col min="11" max="11" width="15.00390625" style="0" customWidth="1"/>
    <col min="12" max="12" width="15.57421875" style="0" customWidth="1"/>
    <col min="13" max="13" width="1.8515625" style="0" customWidth="1"/>
  </cols>
  <sheetData>
    <row r="1" spans="1:4" ht="17.25" thickBot="1" thickTop="1">
      <c r="A1" s="18" t="s">
        <v>0</v>
      </c>
      <c r="B1" s="19">
        <v>10000000</v>
      </c>
      <c r="C1" s="20" t="s">
        <v>6</v>
      </c>
      <c r="D1" s="21"/>
    </row>
    <row r="2" spans="1:4" ht="15.75" thickTop="1">
      <c r="A2" s="4" t="s">
        <v>14</v>
      </c>
      <c r="B2" s="22">
        <v>0.01</v>
      </c>
      <c r="C2" s="6" t="s">
        <v>7</v>
      </c>
      <c r="D2" s="7"/>
    </row>
    <row r="3" spans="1:4" ht="15">
      <c r="A3" s="4" t="s">
        <v>1</v>
      </c>
      <c r="B3" s="12">
        <v>0.001</v>
      </c>
      <c r="C3" s="1" t="s">
        <v>8</v>
      </c>
      <c r="D3" s="5"/>
    </row>
    <row r="4" spans="1:4" ht="15">
      <c r="A4" s="4" t="s">
        <v>2</v>
      </c>
      <c r="B4" s="12">
        <v>1</v>
      </c>
      <c r="C4" s="1" t="s">
        <v>9</v>
      </c>
      <c r="D4" s="5"/>
    </row>
    <row r="5" spans="1:4" ht="15">
      <c r="A5" s="4" t="s">
        <v>11</v>
      </c>
      <c r="B5" s="8">
        <v>1E-06</v>
      </c>
      <c r="C5" s="1" t="s">
        <v>10</v>
      </c>
      <c r="D5" s="5"/>
    </row>
    <row r="6" spans="1:4" ht="15.75" thickBot="1">
      <c r="A6" s="4"/>
      <c r="B6" s="9"/>
      <c r="C6" s="1"/>
      <c r="D6" s="5"/>
    </row>
    <row r="7" spans="1:4" ht="15.75" thickTop="1">
      <c r="A7" s="3" t="s">
        <v>3</v>
      </c>
      <c r="B7" s="13">
        <f>PRODUCT(2,PI(),B1,B4)</f>
        <v>62831853.071795866</v>
      </c>
      <c r="C7" s="6" t="s">
        <v>12</v>
      </c>
      <c r="D7" s="7"/>
    </row>
    <row r="8" spans="1:4" ht="15">
      <c r="A8" s="4"/>
      <c r="B8" s="9"/>
      <c r="C8" s="1"/>
      <c r="D8" s="5"/>
    </row>
    <row r="9" spans="1:4" ht="15">
      <c r="A9" s="4" t="s">
        <v>4</v>
      </c>
      <c r="B9" s="9">
        <f>SQRT(SUM(POWER(0.0005,2),POWER(B2,2)))/B7</f>
        <v>1.5935376258614324E-10</v>
      </c>
      <c r="C9" s="1" t="s">
        <v>13</v>
      </c>
      <c r="D9" s="5"/>
    </row>
    <row r="10" spans="1:4" ht="15">
      <c r="A10" s="4"/>
      <c r="B10" s="9"/>
      <c r="C10" s="1"/>
      <c r="D10" s="5"/>
    </row>
    <row r="11" spans="1:4" ht="15">
      <c r="A11" s="4" t="s">
        <v>16</v>
      </c>
      <c r="B11" s="10">
        <f>PRODUCT(B1,0.00000001)/B3</f>
        <v>100</v>
      </c>
      <c r="C11" s="1"/>
      <c r="D11" s="5"/>
    </row>
    <row r="12" spans="1:4" ht="15">
      <c r="A12" s="4" t="s">
        <v>15</v>
      </c>
      <c r="B12" s="10">
        <f>PRODUCT(B1,0.0000000001)/B3</f>
        <v>1</v>
      </c>
      <c r="C12" s="2"/>
      <c r="D12" s="11"/>
    </row>
    <row r="13" spans="1:4" ht="15">
      <c r="A13" s="4"/>
      <c r="B13" s="9"/>
      <c r="C13" s="1"/>
      <c r="D13" s="5"/>
    </row>
    <row r="14" spans="1:4" ht="15">
      <c r="A14" s="4" t="s">
        <v>19</v>
      </c>
      <c r="B14" s="12">
        <f>SUM(B11,PRODUCT(B1,SUM(0.0000000003,PRODUCT(1.4,B9)))/B3)</f>
        <v>105.230952676206</v>
      </c>
      <c r="C14" s="1" t="s">
        <v>6</v>
      </c>
      <c r="D14" s="5"/>
    </row>
    <row r="15" spans="1:4" ht="15">
      <c r="A15" s="4" t="s">
        <v>17</v>
      </c>
      <c r="B15" s="12">
        <f>SUM(B12,PRODUCT(B1,SUM(0.0000000003,PRODUCT(1.4,B9)))/B3)</f>
        <v>6.230952676206005</v>
      </c>
      <c r="C15" s="1" t="s">
        <v>6</v>
      </c>
      <c r="D15" s="5"/>
    </row>
    <row r="16" spans="1:4" ht="15">
      <c r="A16" s="4"/>
      <c r="B16" s="9"/>
      <c r="C16" s="1"/>
      <c r="D16" s="5"/>
    </row>
    <row r="17" spans="1:4" ht="15">
      <c r="A17" s="4" t="s">
        <v>5</v>
      </c>
      <c r="B17" s="9">
        <f>PRODUCT(B5,B1)</f>
        <v>10</v>
      </c>
      <c r="C17" s="1" t="s">
        <v>6</v>
      </c>
      <c r="D17" s="5"/>
    </row>
    <row r="18" spans="1:4" ht="15">
      <c r="A18" s="4"/>
      <c r="B18" s="9"/>
      <c r="C18" s="1"/>
      <c r="D18" s="5"/>
    </row>
    <row r="19" spans="1:4" ht="15.75">
      <c r="A19" s="23" t="s">
        <v>20</v>
      </c>
      <c r="B19" s="24">
        <f>SUM(B14,B17)</f>
        <v>115.230952676206</v>
      </c>
      <c r="C19" s="25" t="s">
        <v>6</v>
      </c>
      <c r="D19" s="26"/>
    </row>
    <row r="20" spans="1:4" ht="16.5" thickBot="1">
      <c r="A20" s="14" t="s">
        <v>18</v>
      </c>
      <c r="B20" s="15">
        <f>SUM(B15,B17)</f>
        <v>16.230952676206005</v>
      </c>
      <c r="C20" s="16" t="s">
        <v>6</v>
      </c>
      <c r="D20" s="17"/>
    </row>
    <row r="21" ht="15.7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johnm</dc:creator>
  <cp:keywords/>
  <dc:description/>
  <cp:lastModifiedBy>johnm</cp:lastModifiedBy>
  <dcterms:created xsi:type="dcterms:W3CDTF">2009-04-29T15:12:36Z</dcterms:created>
  <dcterms:modified xsi:type="dcterms:W3CDTF">2009-07-09T17:33:57Z</dcterms:modified>
  <cp:category/>
  <cp:version/>
  <cp:contentType/>
  <cp:contentStatus/>
</cp:coreProperties>
</file>